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024\2024 ZŠ Újezdec\"/>
    </mc:Choice>
  </mc:AlternateContent>
  <bookViews>
    <workbookView xWindow="0" yWindow="0" windowWidth="28800" windowHeight="12435"/>
  </bookViews>
  <sheets>
    <sheet name="AllPages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6" i="1" l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I17" i="1" l="1"/>
  <c r="G5" i="1" l="1"/>
  <c r="H5" i="1" s="1"/>
  <c r="H17" i="1" l="1"/>
  <c r="C21" i="1" s="1"/>
  <c r="G17" i="1"/>
  <c r="C19" i="1" s="1"/>
  <c r="C20" i="1" l="1"/>
</calcChain>
</file>

<file path=xl/sharedStrings.xml><?xml version="1.0" encoding="utf-8"?>
<sst xmlns="http://schemas.openxmlformats.org/spreadsheetml/2006/main" count="39" uniqueCount="28">
  <si>
    <t>Č. pol.</t>
  </si>
  <si>
    <t>Název položky</t>
  </si>
  <si>
    <t>Počet ks / m2</t>
  </si>
  <si>
    <t>Jedn. cena bez DPH</t>
  </si>
  <si>
    <t>Celková cena bez DPH</t>
  </si>
  <si>
    <t>Celková cena s DPH</t>
  </si>
  <si>
    <t>Celkem</t>
  </si>
  <si>
    <t>Technická specifikace</t>
  </si>
  <si>
    <t>Maximální cena stanovená SFŽP s DPH</t>
  </si>
  <si>
    <t>Cena celkem dle nabídky bez DPH</t>
  </si>
  <si>
    <t>Cena celkem dle nabídky s DPH</t>
  </si>
  <si>
    <t>VYPLŇTE POUZE ŽLUTĚ PODBARVENÁ POLÍČKA!!</t>
  </si>
  <si>
    <t>DPH</t>
  </si>
  <si>
    <t>Výsadba keřů 30/40 min</t>
  </si>
  <si>
    <t>Bylinková spirála, bylinky 15 ks, 10/15 cm min.</t>
  </si>
  <si>
    <t>Výsadba vodních rostlin 20V3</t>
  </si>
  <si>
    <t>Trvalky 10/15 cm min.</t>
  </si>
  <si>
    <t>Cedulky k rostlinám</t>
  </si>
  <si>
    <t>Výsadba stromy listnaté min. 180 cm</t>
  </si>
  <si>
    <t>Lavice masiv 2000x400x400, materiál smrk</t>
  </si>
  <si>
    <t>Kamenná plocha vodě propustná (mlatová, ve tvaru kruhu)</t>
  </si>
  <si>
    <t>Lavice barevná, materiál smrk, délka 2,5 m, šířka od 30 do 70 cm</t>
  </si>
  <si>
    <t>Broukoviště</t>
  </si>
  <si>
    <t>Hmyzí domek panel</t>
  </si>
  <si>
    <t>Jezírko 12 m2, štěrk, infopanel zadržování vody v krajině, solární filtrace a čerpadlo</t>
  </si>
  <si>
    <t>viz. Příloha č.3 - Podrobný popis prvků</t>
  </si>
  <si>
    <t>Úprava venkovního areálu s prvky přírodní zahrady v ZŠ Újezdec</t>
  </si>
  <si>
    <t>Podrobné informace ke každému prvku viz. Příloha č.3  - Podrobný popis prvků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</si>
</sst>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7" x14ac:knownFonts="1">
    <font>
      <sz val="10"/>
      <name val="Arial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999FF"/>
        <bgColor rgb="FFCC99FF"/>
      </patternFill>
    </fill>
    <fill>
      <patternFill patternType="solid">
        <fgColor rgb="FFCCCCFF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rgb="FFCC99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" fontId="2" fillId="3" borderId="1" xfId="0" applyNumberFormat="1" applyFont="1" applyFill="1" applyBorder="1" applyAlignment="1">
      <alignment horizontal="left" vertical="top" wrapText="1"/>
    </xf>
    <xf numFmtId="0" fontId="0" fillId="0" borderId="3" xfId="0" applyBorder="1"/>
    <xf numFmtId="0" fontId="0" fillId="3" borderId="3" xfId="0" applyFill="1" applyBorder="1"/>
    <xf numFmtId="0" fontId="1" fillId="4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164" fontId="1" fillId="3" borderId="2" xfId="0" applyNumberFormat="1" applyFont="1" applyFill="1" applyBorder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4" fontId="3" fillId="6" borderId="4" xfId="0" applyNumberFormat="1" applyFont="1" applyFill="1" applyBorder="1"/>
    <xf numFmtId="0" fontId="0" fillId="0" borderId="0" xfId="0" applyAlignment="1">
      <alignment wrapText="1"/>
    </xf>
    <xf numFmtId="0" fontId="4" fillId="6" borderId="4" xfId="0" applyFont="1" applyFill="1" applyBorder="1" applyAlignment="1">
      <alignment wrapText="1"/>
    </xf>
    <xf numFmtId="164" fontId="0" fillId="7" borderId="4" xfId="0" applyNumberFormat="1" applyFill="1" applyBorder="1" applyAlignment="1">
      <alignment wrapText="1"/>
    </xf>
    <xf numFmtId="0" fontId="4" fillId="7" borderId="0" xfId="0" applyFont="1" applyFill="1"/>
    <xf numFmtId="0" fontId="0" fillId="7" borderId="0" xfId="0" applyFill="1"/>
    <xf numFmtId="0" fontId="4" fillId="4" borderId="0" xfId="0" applyFont="1" applyFill="1"/>
    <xf numFmtId="0" fontId="0" fillId="4" borderId="0" xfId="0" applyFill="1"/>
    <xf numFmtId="165" fontId="0" fillId="6" borderId="4" xfId="0" applyNumberFormat="1" applyFill="1" applyBorder="1" applyAlignment="1">
      <alignment horizontal="right" indent="1"/>
    </xf>
    <xf numFmtId="1" fontId="1" fillId="0" borderId="1" xfId="0" applyNumberFormat="1" applyFont="1" applyBorder="1" applyAlignment="1">
      <alignment horizontal="right" vertical="top" wrapText="1"/>
    </xf>
    <xf numFmtId="1" fontId="5" fillId="3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165" fontId="4" fillId="6" borderId="4" xfId="0" applyNumberFormat="1" applyFont="1" applyFill="1" applyBorder="1" applyAlignment="1">
      <alignment horizontal="right" indent="1"/>
    </xf>
    <xf numFmtId="0" fontId="4" fillId="0" borderId="0" xfId="0" applyFont="1"/>
    <xf numFmtId="0" fontId="1" fillId="0" borderId="1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D21" sqref="D21"/>
    </sheetView>
  </sheetViews>
  <sheetFormatPr defaultColWidth="9" defaultRowHeight="12.75" x14ac:dyDescent="0.2"/>
  <cols>
    <col min="1" max="1" width="9.42578125" customWidth="1"/>
    <col min="2" max="2" width="19" customWidth="1"/>
    <col min="3" max="3" width="34.7109375" customWidth="1"/>
    <col min="4" max="4" width="34.85546875" bestFit="1" customWidth="1"/>
    <col min="5" max="5" width="13" customWidth="1"/>
    <col min="6" max="6" width="26.140625" customWidth="1"/>
    <col min="7" max="7" width="34.28515625" customWidth="1"/>
    <col min="8" max="8" width="26" customWidth="1"/>
    <col min="9" max="9" width="35.42578125" bestFit="1" customWidth="1"/>
  </cols>
  <sheetData>
    <row r="1" spans="1:9" ht="28.9" customHeight="1" x14ac:dyDescent="0.2">
      <c r="A1" s="36" t="s">
        <v>26</v>
      </c>
      <c r="B1" s="36"/>
    </row>
    <row r="2" spans="1:9" ht="14.45" customHeight="1" x14ac:dyDescent="0.2"/>
    <row r="3" spans="1:9" ht="0.6" customHeight="1" x14ac:dyDescent="0.2"/>
    <row r="4" spans="1:9" ht="15" customHeight="1" x14ac:dyDescent="0.2">
      <c r="A4" s="3" t="s">
        <v>0</v>
      </c>
      <c r="B4" s="37" t="s">
        <v>1</v>
      </c>
      <c r="C4" s="37"/>
      <c r="D4" s="3" t="s">
        <v>7</v>
      </c>
      <c r="E4" s="3" t="s">
        <v>2</v>
      </c>
      <c r="F4" s="3" t="s">
        <v>3</v>
      </c>
      <c r="G4" s="3" t="s">
        <v>4</v>
      </c>
      <c r="H4" s="4" t="s">
        <v>5</v>
      </c>
      <c r="I4" s="13" t="s">
        <v>8</v>
      </c>
    </row>
    <row r="5" spans="1:9" ht="15.6" customHeight="1" x14ac:dyDescent="0.2">
      <c r="A5" s="5">
        <v>1</v>
      </c>
      <c r="B5" s="31" t="s">
        <v>13</v>
      </c>
      <c r="C5" s="31"/>
      <c r="D5" s="2" t="s">
        <v>25</v>
      </c>
      <c r="E5" s="23">
        <v>60</v>
      </c>
      <c r="F5" s="8"/>
      <c r="G5" s="9">
        <f>E5*F5</f>
        <v>0</v>
      </c>
      <c r="H5" s="10">
        <f>G5*1.21</f>
        <v>0</v>
      </c>
      <c r="I5" s="22">
        <v>29040</v>
      </c>
    </row>
    <row r="6" spans="1:9" s="28" customFormat="1" ht="30" customHeight="1" x14ac:dyDescent="0.2">
      <c r="A6" s="24">
        <v>2</v>
      </c>
      <c r="B6" s="38" t="s">
        <v>24</v>
      </c>
      <c r="C6" s="38"/>
      <c r="D6" s="29" t="s">
        <v>25</v>
      </c>
      <c r="E6" s="25">
        <v>1</v>
      </c>
      <c r="F6" s="26"/>
      <c r="G6" s="9">
        <f t="shared" ref="G6:G16" si="0">E6*F6</f>
        <v>0</v>
      </c>
      <c r="H6" s="10">
        <f t="shared" ref="H6:H16" si="1">G6*1.21</f>
        <v>0</v>
      </c>
      <c r="I6" s="27">
        <v>159720</v>
      </c>
    </row>
    <row r="7" spans="1:9" ht="14.45" customHeight="1" x14ac:dyDescent="0.2">
      <c r="A7" s="5">
        <v>3</v>
      </c>
      <c r="B7" s="31" t="s">
        <v>14</v>
      </c>
      <c r="C7" s="31"/>
      <c r="D7" s="29" t="s">
        <v>25</v>
      </c>
      <c r="E7" s="23">
        <v>1</v>
      </c>
      <c r="F7" s="8"/>
      <c r="G7" s="9">
        <f t="shared" si="0"/>
        <v>0</v>
      </c>
      <c r="H7" s="10">
        <f t="shared" si="1"/>
        <v>0</v>
      </c>
      <c r="I7" s="22">
        <v>36300</v>
      </c>
    </row>
    <row r="8" spans="1:9" ht="14.45" customHeight="1" x14ac:dyDescent="0.2">
      <c r="A8" s="5">
        <v>4</v>
      </c>
      <c r="B8" s="31" t="s">
        <v>15</v>
      </c>
      <c r="C8" s="31"/>
      <c r="D8" s="29" t="s">
        <v>25</v>
      </c>
      <c r="E8" s="23">
        <v>8</v>
      </c>
      <c r="F8" s="8"/>
      <c r="G8" s="9">
        <f t="shared" si="0"/>
        <v>0</v>
      </c>
      <c r="H8" s="10">
        <f t="shared" si="1"/>
        <v>0</v>
      </c>
      <c r="I8" s="22">
        <v>3388</v>
      </c>
    </row>
    <row r="9" spans="1:9" ht="14.45" customHeight="1" x14ac:dyDescent="0.2">
      <c r="A9" s="5">
        <v>5</v>
      </c>
      <c r="B9" s="34" t="s">
        <v>16</v>
      </c>
      <c r="C9" s="35"/>
      <c r="D9" s="29" t="s">
        <v>25</v>
      </c>
      <c r="E9" s="23">
        <v>60</v>
      </c>
      <c r="F9" s="8"/>
      <c r="G9" s="9">
        <f t="shared" si="0"/>
        <v>0</v>
      </c>
      <c r="H9" s="10">
        <f t="shared" si="1"/>
        <v>0</v>
      </c>
      <c r="I9" s="22">
        <v>7260</v>
      </c>
    </row>
    <row r="10" spans="1:9" ht="14.45" customHeight="1" x14ac:dyDescent="0.2">
      <c r="A10" s="5">
        <v>6</v>
      </c>
      <c r="B10" s="34" t="s">
        <v>17</v>
      </c>
      <c r="C10" s="35"/>
      <c r="D10" s="29" t="s">
        <v>25</v>
      </c>
      <c r="E10" s="23">
        <v>10</v>
      </c>
      <c r="F10" s="8"/>
      <c r="G10" s="9">
        <f t="shared" si="0"/>
        <v>0</v>
      </c>
      <c r="H10" s="10">
        <f t="shared" si="1"/>
        <v>0</v>
      </c>
      <c r="I10" s="22">
        <v>726</v>
      </c>
    </row>
    <row r="11" spans="1:9" ht="14.45" customHeight="1" x14ac:dyDescent="0.2">
      <c r="A11" s="5">
        <v>7</v>
      </c>
      <c r="B11" s="34" t="s">
        <v>18</v>
      </c>
      <c r="C11" s="35"/>
      <c r="D11" s="29" t="s">
        <v>25</v>
      </c>
      <c r="E11" s="23">
        <v>15</v>
      </c>
      <c r="F11" s="8"/>
      <c r="G11" s="9">
        <f t="shared" si="0"/>
        <v>0</v>
      </c>
      <c r="H11" s="10">
        <f t="shared" si="1"/>
        <v>0</v>
      </c>
      <c r="I11" s="22">
        <v>145200</v>
      </c>
    </row>
    <row r="12" spans="1:9" ht="14.45" customHeight="1" x14ac:dyDescent="0.2">
      <c r="A12" s="5">
        <v>8</v>
      </c>
      <c r="B12" s="34" t="s">
        <v>19</v>
      </c>
      <c r="C12" s="35"/>
      <c r="D12" s="29" t="s">
        <v>25</v>
      </c>
      <c r="E12" s="23">
        <v>4</v>
      </c>
      <c r="F12" s="8"/>
      <c r="G12" s="9">
        <f t="shared" si="0"/>
        <v>0</v>
      </c>
      <c r="H12" s="10">
        <f t="shared" si="1"/>
        <v>0</v>
      </c>
      <c r="I12" s="22">
        <v>43560</v>
      </c>
    </row>
    <row r="13" spans="1:9" ht="14.45" customHeight="1" x14ac:dyDescent="0.2">
      <c r="A13" s="5">
        <v>9</v>
      </c>
      <c r="B13" s="31" t="s">
        <v>20</v>
      </c>
      <c r="C13" s="31"/>
      <c r="D13" s="29" t="s">
        <v>25</v>
      </c>
      <c r="E13" s="23">
        <v>1</v>
      </c>
      <c r="F13" s="8"/>
      <c r="G13" s="9">
        <f t="shared" si="0"/>
        <v>0</v>
      </c>
      <c r="H13" s="10">
        <f t="shared" si="1"/>
        <v>0</v>
      </c>
      <c r="I13" s="22">
        <v>58080</v>
      </c>
    </row>
    <row r="14" spans="1:9" ht="14.45" customHeight="1" x14ac:dyDescent="0.2">
      <c r="A14" s="5">
        <v>10</v>
      </c>
      <c r="B14" s="31" t="s">
        <v>21</v>
      </c>
      <c r="C14" s="31"/>
      <c r="D14" s="29" t="s">
        <v>25</v>
      </c>
      <c r="E14" s="23">
        <v>1</v>
      </c>
      <c r="F14" s="8"/>
      <c r="G14" s="9">
        <f t="shared" si="0"/>
        <v>0</v>
      </c>
      <c r="H14" s="10">
        <f t="shared" si="1"/>
        <v>0</v>
      </c>
      <c r="I14" s="22">
        <v>43560</v>
      </c>
    </row>
    <row r="15" spans="1:9" ht="14.45" customHeight="1" x14ac:dyDescent="0.2">
      <c r="A15" s="5">
        <v>11</v>
      </c>
      <c r="B15" s="32" t="s">
        <v>22</v>
      </c>
      <c r="C15" s="32"/>
      <c r="D15" s="29" t="s">
        <v>25</v>
      </c>
      <c r="E15" s="23">
        <v>1</v>
      </c>
      <c r="F15" s="8"/>
      <c r="G15" s="9">
        <f t="shared" si="0"/>
        <v>0</v>
      </c>
      <c r="H15" s="10">
        <f t="shared" si="1"/>
        <v>0</v>
      </c>
      <c r="I15" s="22">
        <v>12100</v>
      </c>
    </row>
    <row r="16" spans="1:9" ht="14.45" customHeight="1" x14ac:dyDescent="0.2">
      <c r="A16" s="5">
        <v>12</v>
      </c>
      <c r="B16" s="33" t="s">
        <v>23</v>
      </c>
      <c r="C16" s="33"/>
      <c r="D16" s="29" t="s">
        <v>25</v>
      </c>
      <c r="E16" s="23">
        <v>1</v>
      </c>
      <c r="F16" s="8"/>
      <c r="G16" s="9">
        <f t="shared" si="0"/>
        <v>0</v>
      </c>
      <c r="H16" s="10">
        <f t="shared" si="1"/>
        <v>0</v>
      </c>
      <c r="I16" s="22">
        <v>36300</v>
      </c>
    </row>
    <row r="17" spans="1:9" ht="15.2" customHeight="1" x14ac:dyDescent="0.2">
      <c r="A17" s="6"/>
      <c r="B17" s="30" t="s">
        <v>6</v>
      </c>
      <c r="C17" s="30"/>
      <c r="D17" s="1"/>
      <c r="E17" s="7"/>
      <c r="F17" s="7"/>
      <c r="G17" s="11">
        <f>SUM(G5:G16)</f>
        <v>0</v>
      </c>
      <c r="H17" s="12">
        <f>SUM(H5:H16)</f>
        <v>0</v>
      </c>
      <c r="I17" s="14">
        <f>SUM(I5:I16)</f>
        <v>575234</v>
      </c>
    </row>
    <row r="19" spans="1:9" s="15" customFormat="1" ht="35.25" customHeight="1" x14ac:dyDescent="0.2">
      <c r="B19" s="16" t="s">
        <v>9</v>
      </c>
      <c r="C19" s="17">
        <f>G17</f>
        <v>0</v>
      </c>
    </row>
    <row r="20" spans="1:9" s="15" customFormat="1" ht="35.25" customHeight="1" x14ac:dyDescent="0.2">
      <c r="B20" s="16" t="s">
        <v>12</v>
      </c>
      <c r="C20" s="17">
        <f>C21-C19</f>
        <v>0</v>
      </c>
    </row>
    <row r="21" spans="1:9" s="15" customFormat="1" ht="35.25" customHeight="1" x14ac:dyDescent="0.2">
      <c r="B21" s="16" t="s">
        <v>10</v>
      </c>
      <c r="C21" s="17">
        <f>H17</f>
        <v>0</v>
      </c>
    </row>
    <row r="23" spans="1:9" ht="16.5" customHeight="1" x14ac:dyDescent="0.2">
      <c r="B23" s="18" t="s">
        <v>27</v>
      </c>
      <c r="C23" s="19"/>
      <c r="D23" s="19"/>
      <c r="E23" s="19"/>
      <c r="F23" s="19"/>
      <c r="G23" s="19"/>
      <c r="H23" s="19"/>
      <c r="I23" s="19"/>
    </row>
    <row r="25" spans="1:9" ht="15" customHeight="1" x14ac:dyDescent="0.2">
      <c r="B25" s="20" t="s">
        <v>11</v>
      </c>
      <c r="C25" s="21"/>
      <c r="D25" s="21"/>
      <c r="E25" s="21"/>
      <c r="F25" s="21"/>
      <c r="G25" s="21"/>
      <c r="H25" s="21"/>
      <c r="I25" s="21"/>
    </row>
  </sheetData>
  <mergeCells count="15">
    <mergeCell ref="A1:B1"/>
    <mergeCell ref="B4:C4"/>
    <mergeCell ref="B5:C5"/>
    <mergeCell ref="B6:C6"/>
    <mergeCell ref="B7:C7"/>
    <mergeCell ref="B17:C17"/>
    <mergeCell ref="B8:C8"/>
    <mergeCell ref="B13:C13"/>
    <mergeCell ref="B14:C14"/>
    <mergeCell ref="B15:C15"/>
    <mergeCell ref="B16:C16"/>
    <mergeCell ref="B9:C9"/>
    <mergeCell ref="B10:C10"/>
    <mergeCell ref="B11:C11"/>
    <mergeCell ref="B12:C12"/>
  </mergeCells>
  <printOptions gridLines="1"/>
  <pageMargins left="0.75" right="0.75" top="1" bottom="1" header="0.511811023622047" footer="0.511811023622047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AllPages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Hečová Petra, Ing.</dc:creator>
  <cp:lastModifiedBy>Hečová Petra, Ing</cp:lastModifiedBy>
  <dcterms:created xsi:type="dcterms:W3CDTF">2024-03-13T06:42:45Z</dcterms:created>
  <dcterms:modified xsi:type="dcterms:W3CDTF">2024-03-13T06:42:45Z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revision>0</cp:revision>
  <dc:subject/>
  <dc:title/>
</cp:coreProperties>
</file>